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295" windowHeight="6495"/>
  </bookViews>
  <sheets>
    <sheet name="2020-2021" sheetId="4" r:id="rId1"/>
  </sheets>
  <definedNames>
    <definedName name="_xlnm.Print_Area" localSheetId="0">'2020-2021'!$A$1:$N$76</definedName>
  </definedNames>
  <calcPr calcId="125725" fullPrecision="0"/>
</workbook>
</file>

<file path=xl/calcChain.xml><?xml version="1.0" encoding="utf-8"?>
<calcChain xmlns="http://schemas.openxmlformats.org/spreadsheetml/2006/main">
  <c r="C11" i="4"/>
  <c r="B11" l="1"/>
  <c r="B32" l="1"/>
  <c r="B22"/>
  <c r="B18"/>
  <c r="C15" l="1"/>
  <c r="B15"/>
  <c r="B23" s="1"/>
  <c r="C18" l="1"/>
  <c r="C32"/>
  <c r="B41" l="1"/>
  <c r="C41" l="1"/>
  <c r="C36"/>
  <c r="C27"/>
  <c r="C22"/>
  <c r="C23" s="1"/>
  <c r="B36"/>
  <c r="B27"/>
  <c r="B48" l="1"/>
  <c r="B53" s="1"/>
  <c r="C48"/>
  <c r="C53" s="1"/>
</calcChain>
</file>

<file path=xl/sharedStrings.xml><?xml version="1.0" encoding="utf-8"?>
<sst xmlns="http://schemas.openxmlformats.org/spreadsheetml/2006/main" count="88" uniqueCount="74">
  <si>
    <t>1б</t>
  </si>
  <si>
    <t>1в</t>
  </si>
  <si>
    <t>всего</t>
  </si>
  <si>
    <t>классы</t>
  </si>
  <si>
    <t>2б</t>
  </si>
  <si>
    <t>2в</t>
  </si>
  <si>
    <t>2а</t>
  </si>
  <si>
    <t>3б</t>
  </si>
  <si>
    <t>3а</t>
  </si>
  <si>
    <t>4б</t>
  </si>
  <si>
    <t>4в</t>
  </si>
  <si>
    <t>4а</t>
  </si>
  <si>
    <t>5б</t>
  </si>
  <si>
    <t>5в</t>
  </si>
  <si>
    <t>5а</t>
  </si>
  <si>
    <t>6б</t>
  </si>
  <si>
    <t>6в</t>
  </si>
  <si>
    <t>6а</t>
  </si>
  <si>
    <t>7б</t>
  </si>
  <si>
    <t>7в</t>
  </si>
  <si>
    <t>7а</t>
  </si>
  <si>
    <t>8в</t>
  </si>
  <si>
    <t>8а</t>
  </si>
  <si>
    <t>9б</t>
  </si>
  <si>
    <t>9в</t>
  </si>
  <si>
    <t>9а</t>
  </si>
  <si>
    <t>11а</t>
  </si>
  <si>
    <t>ИТОГО по 10-11 кл</t>
  </si>
  <si>
    <t>ИТОГО по 1-11 кл</t>
  </si>
  <si>
    <t>ИТОГО по 1-4 кл</t>
  </si>
  <si>
    <t>ИТОГО по 5-9 кл</t>
  </si>
  <si>
    <t>кол-во учащихся</t>
  </si>
  <si>
    <t>кол-во классов</t>
  </si>
  <si>
    <t>8б</t>
  </si>
  <si>
    <t>1а</t>
  </si>
  <si>
    <t>ФИО классного руководителя</t>
  </si>
  <si>
    <t>6г</t>
  </si>
  <si>
    <t>10а</t>
  </si>
  <si>
    <t>8г</t>
  </si>
  <si>
    <t xml:space="preserve"> </t>
  </si>
  <si>
    <t>смена</t>
  </si>
  <si>
    <t>Наполняемость классов, закрепление кабинетов, распределение по сменам на 2020-2021 учебный год</t>
  </si>
  <si>
    <t>9г</t>
  </si>
  <si>
    <t>кабинет (понедельник-пятница)</t>
  </si>
  <si>
    <t>кабинет (суббота)</t>
  </si>
  <si>
    <t>Андрющко Е.Л.</t>
  </si>
  <si>
    <t>Хумуриц Н.П.</t>
  </si>
  <si>
    <t>Опрышко Л.И.</t>
  </si>
  <si>
    <t>Листопад О.Ю.</t>
  </si>
  <si>
    <t>Чеглеева Н.В.</t>
  </si>
  <si>
    <t>Батуринец Е.В.</t>
  </si>
  <si>
    <t>Цыцылина И.В.</t>
  </si>
  <si>
    <t>Максимова Л.Г.</t>
  </si>
  <si>
    <t>Душина Л.Н.</t>
  </si>
  <si>
    <t>Полчанинова С.Л.</t>
  </si>
  <si>
    <t>Зайцева О.В.</t>
  </si>
  <si>
    <t>Калинина С.А.</t>
  </si>
  <si>
    <t>Волкова З.А.</t>
  </si>
  <si>
    <t>Дозорова Л.А.</t>
  </si>
  <si>
    <t>Головенко Г.В.</t>
  </si>
  <si>
    <t>Сергиенко Е.П.</t>
  </si>
  <si>
    <t>Алексеев О.А.</t>
  </si>
  <si>
    <t>Михайленко Н.В.</t>
  </si>
  <si>
    <t>Шамраева Е.В.</t>
  </si>
  <si>
    <t>Шейко С.В.</t>
  </si>
  <si>
    <t>Жинкина М.Ф.</t>
  </si>
  <si>
    <t>Бражник С.В.</t>
  </si>
  <si>
    <t>Фатиханова Г.И.</t>
  </si>
  <si>
    <t>Стеценко Е.Н.</t>
  </si>
  <si>
    <t>Путято А.В.</t>
  </si>
  <si>
    <t>Беляева Н.Г.</t>
  </si>
  <si>
    <t>Зинченко С.В.</t>
  </si>
  <si>
    <t>Мирошина Е.А.</t>
  </si>
  <si>
    <t>Либасан А.А.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</si>
</sst>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8"/>
      <color rgb="FFFF0000"/>
      <name val="Arial Cyr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28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color indexed="12"/>
      <name val="Times New Roman"/>
      <family val="1"/>
      <charset val="204"/>
    </font>
    <font>
      <b/>
      <sz val="28"/>
      <color indexed="12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4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center" vertical="top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Fill="1" applyAlignment="1">
      <alignment vertical="top"/>
    </xf>
    <xf numFmtId="0" fontId="7" fillId="2" borderId="1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top"/>
    </xf>
    <xf numFmtId="0" fontId="11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7" fillId="2" borderId="2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 applyProtection="1">
      <alignment vertical="top"/>
    </xf>
    <xf numFmtId="0" fontId="9" fillId="3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>
      <alignment vertical="top"/>
    </xf>
    <xf numFmtId="0" fontId="5" fillId="3" borderId="1" xfId="0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CC"/>
      <color rgb="FFCCFFCC"/>
      <color rgb="FF0000FF"/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topLeftCell="A7" zoomScale="40" zoomScaleNormal="80" zoomScaleSheetLayoutView="40" workbookViewId="0">
      <selection activeCell="M14" sqref="M14"/>
    </sheetView>
  </sheetViews>
  <sheetFormatPr defaultColWidth="9.140625" defaultRowHeight="12.75"/>
  <cols>
    <col min="1" max="1" width="25.7109375" style="1" customWidth="1"/>
    <col min="2" max="2" width="13" style="1" customWidth="1"/>
    <col min="3" max="3" width="46.42578125" style="1" customWidth="1"/>
    <col min="4" max="4" width="44.7109375" style="1" customWidth="1"/>
    <col min="5" max="5" width="45.42578125" style="1" customWidth="1"/>
    <col min="6" max="6" width="26.5703125" style="1" customWidth="1"/>
    <col min="7" max="7" width="55.7109375" style="1" customWidth="1"/>
    <col min="8" max="16384" width="9.140625" style="1"/>
  </cols>
  <sheetData>
    <row r="1" spans="1:14" ht="30.75">
      <c r="A1" s="3"/>
      <c r="B1" s="3"/>
      <c r="C1" s="3"/>
      <c r="D1" s="3"/>
      <c r="E1" s="3"/>
      <c r="F1" s="3"/>
      <c r="G1" s="4"/>
    </row>
    <row r="2" spans="1:14" ht="30.75">
      <c r="A2" s="3"/>
      <c r="B2" s="3"/>
      <c r="C2" s="3"/>
      <c r="D2" s="3"/>
      <c r="E2" s="3"/>
      <c r="F2" s="3"/>
      <c r="G2" s="3"/>
    </row>
    <row r="3" spans="1:14" ht="17.25" customHeight="1">
      <c r="A3" s="5"/>
      <c r="B3" s="5"/>
      <c r="C3" s="5"/>
      <c r="D3" s="5"/>
      <c r="E3" s="5"/>
      <c r="F3" s="5"/>
      <c r="G3" s="3"/>
    </row>
    <row r="4" spans="1:14" ht="16.149999999999999" customHeight="1">
      <c r="A4" s="6"/>
      <c r="B4" s="6"/>
      <c r="C4" s="6"/>
      <c r="D4" s="6"/>
      <c r="E4" s="6"/>
      <c r="F4" s="6"/>
      <c r="G4" s="5"/>
    </row>
    <row r="5" spans="1:14" ht="72" customHeight="1">
      <c r="A5" s="50" t="s">
        <v>41</v>
      </c>
      <c r="B5" s="51"/>
      <c r="C5" s="51"/>
      <c r="D5" s="51"/>
      <c r="E5" s="51"/>
      <c r="F5" s="51"/>
      <c r="G5" s="51"/>
    </row>
    <row r="6" spans="1:14" ht="123" customHeight="1">
      <c r="A6" s="49" t="s">
        <v>3</v>
      </c>
      <c r="B6" s="48" t="s">
        <v>2</v>
      </c>
      <c r="C6" s="48"/>
      <c r="D6" s="17" t="s">
        <v>40</v>
      </c>
      <c r="E6" s="46" t="s">
        <v>43</v>
      </c>
      <c r="F6" s="46" t="s">
        <v>44</v>
      </c>
      <c r="G6" s="8" t="s">
        <v>35</v>
      </c>
    </row>
    <row r="7" spans="1:14" ht="73.5" customHeight="1">
      <c r="A7" s="49"/>
      <c r="B7" s="10" t="s">
        <v>32</v>
      </c>
      <c r="C7" s="10" t="s">
        <v>31</v>
      </c>
      <c r="D7" s="10"/>
      <c r="E7" s="10"/>
      <c r="F7" s="10"/>
      <c r="G7" s="11"/>
    </row>
    <row r="8" spans="1:14" s="18" customFormat="1" ht="33" customHeight="1">
      <c r="A8" s="39" t="s">
        <v>34</v>
      </c>
      <c r="B8" s="22">
        <v>1</v>
      </c>
      <c r="C8" s="23">
        <v>24</v>
      </c>
      <c r="D8" s="24">
        <v>1</v>
      </c>
      <c r="E8" s="24">
        <v>11</v>
      </c>
      <c r="F8" s="24"/>
      <c r="G8" s="25" t="s">
        <v>45</v>
      </c>
      <c r="H8" s="20"/>
      <c r="I8" s="19"/>
      <c r="J8" s="19"/>
      <c r="K8" s="19"/>
      <c r="L8" s="19"/>
      <c r="M8" s="19"/>
      <c r="N8" s="19"/>
    </row>
    <row r="9" spans="1:14" ht="34.15" customHeight="1">
      <c r="A9" s="40" t="s">
        <v>0</v>
      </c>
      <c r="B9" s="26">
        <v>1</v>
      </c>
      <c r="C9" s="27">
        <v>31</v>
      </c>
      <c r="D9" s="28">
        <v>1</v>
      </c>
      <c r="E9" s="28">
        <v>10</v>
      </c>
      <c r="F9" s="24"/>
      <c r="G9" s="29" t="s">
        <v>46</v>
      </c>
    </row>
    <row r="10" spans="1:14" s="18" customFormat="1" ht="40.5" customHeight="1">
      <c r="A10" s="39" t="s">
        <v>1</v>
      </c>
      <c r="B10" s="22">
        <v>1</v>
      </c>
      <c r="C10" s="27">
        <v>23</v>
      </c>
      <c r="D10" s="30">
        <v>1</v>
      </c>
      <c r="E10" s="30">
        <v>13</v>
      </c>
      <c r="F10" s="24"/>
      <c r="G10" s="25" t="s">
        <v>47</v>
      </c>
      <c r="H10" s="20"/>
      <c r="I10" s="19"/>
      <c r="J10" s="19"/>
      <c r="K10" s="19"/>
      <c r="L10" s="19"/>
      <c r="M10" s="19"/>
      <c r="N10" s="19"/>
    </row>
    <row r="11" spans="1:14" ht="36" customHeight="1">
      <c r="A11" s="41" t="s">
        <v>2</v>
      </c>
      <c r="B11" s="9">
        <f>SUM(B8:B10)</f>
        <v>3</v>
      </c>
      <c r="C11" s="9">
        <f>SUM(C8:C10)</f>
        <v>78</v>
      </c>
      <c r="D11" s="9"/>
      <c r="E11" s="9"/>
      <c r="F11" s="9"/>
      <c r="G11" s="11"/>
    </row>
    <row r="12" spans="1:14" ht="36" customHeight="1">
      <c r="A12" s="45" t="s">
        <v>6</v>
      </c>
      <c r="B12" s="34">
        <v>1</v>
      </c>
      <c r="C12" s="34">
        <v>31</v>
      </c>
      <c r="D12" s="34">
        <v>2</v>
      </c>
      <c r="E12" s="34">
        <v>10</v>
      </c>
      <c r="F12" s="35"/>
      <c r="G12" s="36" t="s">
        <v>48</v>
      </c>
    </row>
    <row r="13" spans="1:14" ht="48" customHeight="1">
      <c r="A13" s="45" t="s">
        <v>4</v>
      </c>
      <c r="B13" s="34">
        <v>1</v>
      </c>
      <c r="C13" s="34">
        <v>31</v>
      </c>
      <c r="D13" s="34">
        <v>2</v>
      </c>
      <c r="E13" s="34">
        <v>12</v>
      </c>
      <c r="F13" s="35"/>
      <c r="G13" s="36" t="s">
        <v>73</v>
      </c>
    </row>
    <row r="14" spans="1:14" ht="34.5" customHeight="1">
      <c r="A14" s="45" t="s">
        <v>5</v>
      </c>
      <c r="B14" s="34">
        <v>1</v>
      </c>
      <c r="C14" s="34">
        <v>28</v>
      </c>
      <c r="D14" s="34">
        <v>2</v>
      </c>
      <c r="E14" s="34">
        <v>6</v>
      </c>
      <c r="F14" s="35"/>
      <c r="G14" s="36" t="s">
        <v>49</v>
      </c>
    </row>
    <row r="15" spans="1:14" ht="64.900000000000006" customHeight="1">
      <c r="A15" s="42" t="s">
        <v>2</v>
      </c>
      <c r="B15" s="43">
        <f>SUM(B12:B14)</f>
        <v>3</v>
      </c>
      <c r="C15" s="43">
        <f>SUM(C12:C14)</f>
        <v>90</v>
      </c>
      <c r="D15" s="43"/>
      <c r="E15" s="43"/>
      <c r="F15" s="43"/>
      <c r="G15" s="44"/>
    </row>
    <row r="16" spans="1:14" ht="33" customHeight="1">
      <c r="A16" s="39" t="s">
        <v>8</v>
      </c>
      <c r="B16" s="22">
        <v>1</v>
      </c>
      <c r="C16" s="22">
        <v>32</v>
      </c>
      <c r="D16" s="22">
        <v>1</v>
      </c>
      <c r="E16" s="22">
        <v>6</v>
      </c>
      <c r="F16" s="24"/>
      <c r="G16" s="25" t="s">
        <v>50</v>
      </c>
    </row>
    <row r="17" spans="1:7" ht="34.5" customHeight="1">
      <c r="A17" s="39" t="s">
        <v>7</v>
      </c>
      <c r="B17" s="22">
        <v>1</v>
      </c>
      <c r="C17" s="22">
        <v>33</v>
      </c>
      <c r="D17" s="22">
        <v>1</v>
      </c>
      <c r="E17" s="22">
        <v>9</v>
      </c>
      <c r="F17" s="24"/>
      <c r="G17" s="25" t="s">
        <v>51</v>
      </c>
    </row>
    <row r="18" spans="1:7" ht="34.5" customHeight="1">
      <c r="A18" s="42" t="s">
        <v>2</v>
      </c>
      <c r="B18" s="43">
        <f>SUM(B16:B17)</f>
        <v>2</v>
      </c>
      <c r="C18" s="43">
        <f>SUM(C16:C17)</f>
        <v>65</v>
      </c>
      <c r="D18" s="43"/>
      <c r="E18" s="43"/>
      <c r="F18" s="43"/>
      <c r="G18" s="44"/>
    </row>
    <row r="19" spans="1:7" ht="33" customHeight="1">
      <c r="A19" s="31" t="s">
        <v>11</v>
      </c>
      <c r="B19" s="32">
        <v>1</v>
      </c>
      <c r="C19" s="32">
        <v>26</v>
      </c>
      <c r="D19" s="32">
        <v>1</v>
      </c>
      <c r="E19" s="32">
        <v>12</v>
      </c>
      <c r="F19" s="24"/>
      <c r="G19" s="25" t="s">
        <v>52</v>
      </c>
    </row>
    <row r="20" spans="1:7" ht="31.15" customHeight="1">
      <c r="A20" s="31" t="s">
        <v>9</v>
      </c>
      <c r="B20" s="32">
        <v>1</v>
      </c>
      <c r="C20" s="32">
        <v>25</v>
      </c>
      <c r="D20" s="32">
        <v>1</v>
      </c>
      <c r="E20" s="32">
        <v>8</v>
      </c>
      <c r="F20" s="24"/>
      <c r="G20" s="25" t="s">
        <v>53</v>
      </c>
    </row>
    <row r="21" spans="1:7" ht="34.5" customHeight="1">
      <c r="A21" s="31" t="s">
        <v>10</v>
      </c>
      <c r="B21" s="32">
        <v>1</v>
      </c>
      <c r="C21" s="32">
        <v>29</v>
      </c>
      <c r="D21" s="32">
        <v>1</v>
      </c>
      <c r="E21" s="32">
        <v>7</v>
      </c>
      <c r="F21" s="24"/>
      <c r="G21" s="25" t="s">
        <v>54</v>
      </c>
    </row>
    <row r="22" spans="1:7" ht="58.15" customHeight="1">
      <c r="A22" s="12" t="s">
        <v>2</v>
      </c>
      <c r="B22" s="13">
        <f>SUM(B19:B21)</f>
        <v>3</v>
      </c>
      <c r="C22" s="7">
        <f>SUM(C19:C21)</f>
        <v>80</v>
      </c>
      <c r="D22" s="7"/>
      <c r="E22" s="7"/>
      <c r="F22" s="7"/>
      <c r="G22" s="11"/>
    </row>
    <row r="23" spans="1:7" ht="40.15" customHeight="1">
      <c r="A23" s="14" t="s">
        <v>29</v>
      </c>
      <c r="B23" s="13">
        <f>SUM(B11+B15+B18+B22)</f>
        <v>11</v>
      </c>
      <c r="C23" s="7">
        <f>SUM(C11+C15+C18+C22)</f>
        <v>313</v>
      </c>
      <c r="D23" s="7"/>
      <c r="E23" s="7"/>
      <c r="F23" s="7"/>
      <c r="G23" s="11"/>
    </row>
    <row r="24" spans="1:7" ht="64.150000000000006" customHeight="1">
      <c r="A24" s="31" t="s">
        <v>14</v>
      </c>
      <c r="B24" s="32">
        <v>1</v>
      </c>
      <c r="C24" s="32">
        <v>25</v>
      </c>
      <c r="D24" s="32">
        <v>1</v>
      </c>
      <c r="E24" s="32">
        <v>24</v>
      </c>
      <c r="F24" s="32"/>
      <c r="G24" s="25" t="s">
        <v>55</v>
      </c>
    </row>
    <row r="25" spans="1:7" ht="31.9" customHeight="1">
      <c r="A25" s="31" t="s">
        <v>12</v>
      </c>
      <c r="B25" s="32">
        <v>1</v>
      </c>
      <c r="C25" s="32">
        <v>26</v>
      </c>
      <c r="D25" s="32">
        <v>1</v>
      </c>
      <c r="E25" s="32">
        <v>19</v>
      </c>
      <c r="F25" s="32"/>
      <c r="G25" s="25" t="s">
        <v>56</v>
      </c>
    </row>
    <row r="26" spans="1:7" ht="35.25">
      <c r="A26" s="31" t="s">
        <v>13</v>
      </c>
      <c r="B26" s="32">
        <v>1</v>
      </c>
      <c r="C26" s="32">
        <v>24</v>
      </c>
      <c r="D26" s="32">
        <v>1</v>
      </c>
      <c r="E26" s="32">
        <v>40</v>
      </c>
      <c r="F26" s="32"/>
      <c r="G26" s="25" t="s">
        <v>57</v>
      </c>
    </row>
    <row r="27" spans="1:7" ht="35.25">
      <c r="A27" s="12" t="s">
        <v>2</v>
      </c>
      <c r="B27" s="13">
        <f>SUM(B24:B26)</f>
        <v>3</v>
      </c>
      <c r="C27" s="7">
        <f>SUM(C24:C26)</f>
        <v>75</v>
      </c>
      <c r="D27" s="7"/>
      <c r="E27" s="7"/>
      <c r="F27" s="7"/>
      <c r="G27" s="11"/>
    </row>
    <row r="28" spans="1:7" ht="35.25">
      <c r="A28" s="31" t="s">
        <v>17</v>
      </c>
      <c r="B28" s="32">
        <v>1</v>
      </c>
      <c r="C28" s="32">
        <v>28</v>
      </c>
      <c r="D28" s="32">
        <v>1</v>
      </c>
      <c r="E28" s="32">
        <v>39</v>
      </c>
      <c r="F28" s="32"/>
      <c r="G28" s="25" t="s">
        <v>58</v>
      </c>
    </row>
    <row r="29" spans="1:7" ht="35.25">
      <c r="A29" s="31" t="s">
        <v>15</v>
      </c>
      <c r="B29" s="32">
        <v>1</v>
      </c>
      <c r="C29" s="32">
        <v>28</v>
      </c>
      <c r="D29" s="32">
        <v>1</v>
      </c>
      <c r="E29" s="32">
        <v>38</v>
      </c>
      <c r="F29" s="32"/>
      <c r="G29" s="25" t="s">
        <v>59</v>
      </c>
    </row>
    <row r="30" spans="1:7" ht="35.25">
      <c r="A30" s="31" t="s">
        <v>16</v>
      </c>
      <c r="B30" s="32">
        <v>1</v>
      </c>
      <c r="C30" s="32">
        <v>32</v>
      </c>
      <c r="D30" s="32">
        <v>1</v>
      </c>
      <c r="E30" s="32">
        <v>21</v>
      </c>
      <c r="F30" s="32"/>
      <c r="G30" s="25" t="s">
        <v>60</v>
      </c>
    </row>
    <row r="31" spans="1:7" ht="35.25">
      <c r="A31" s="31" t="s">
        <v>36</v>
      </c>
      <c r="B31" s="32">
        <v>1</v>
      </c>
      <c r="C31" s="32">
        <v>10</v>
      </c>
      <c r="D31" s="32">
        <v>1</v>
      </c>
      <c r="E31" s="32">
        <v>45</v>
      </c>
      <c r="F31" s="32"/>
      <c r="G31" s="25" t="s">
        <v>72</v>
      </c>
    </row>
    <row r="32" spans="1:7" ht="35.25">
      <c r="A32" s="12" t="s">
        <v>2</v>
      </c>
      <c r="B32" s="13">
        <f>SUM(B28:B31)</f>
        <v>4</v>
      </c>
      <c r="C32" s="7">
        <f>SUM(C28:C31)</f>
        <v>98</v>
      </c>
      <c r="D32" s="7"/>
      <c r="E32" s="7"/>
      <c r="F32" s="7"/>
      <c r="G32" s="11"/>
    </row>
    <row r="33" spans="1:7" ht="35.25">
      <c r="A33" s="37" t="s">
        <v>20</v>
      </c>
      <c r="B33" s="38">
        <v>1</v>
      </c>
      <c r="C33" s="38">
        <v>25</v>
      </c>
      <c r="D33" s="38">
        <v>2</v>
      </c>
      <c r="E33" s="38">
        <v>36</v>
      </c>
      <c r="F33" s="38">
        <v>36</v>
      </c>
      <c r="G33" s="36" t="s">
        <v>61</v>
      </c>
    </row>
    <row r="34" spans="1:7" ht="35.25">
      <c r="A34" s="37" t="s">
        <v>18</v>
      </c>
      <c r="B34" s="38">
        <v>1</v>
      </c>
      <c r="C34" s="38">
        <v>24</v>
      </c>
      <c r="D34" s="38">
        <v>2</v>
      </c>
      <c r="E34" s="38">
        <v>43.39</v>
      </c>
      <c r="F34" s="38">
        <v>39</v>
      </c>
      <c r="G34" s="36" t="s">
        <v>62</v>
      </c>
    </row>
    <row r="35" spans="1:7" ht="86.25" customHeight="1">
      <c r="A35" s="37" t="s">
        <v>19</v>
      </c>
      <c r="B35" s="38">
        <v>1</v>
      </c>
      <c r="C35" s="38">
        <v>25</v>
      </c>
      <c r="D35" s="38">
        <v>2</v>
      </c>
      <c r="E35" s="38">
        <v>37</v>
      </c>
      <c r="F35" s="38">
        <v>37</v>
      </c>
      <c r="G35" s="36" t="s">
        <v>63</v>
      </c>
    </row>
    <row r="36" spans="1:7" ht="35.25">
      <c r="A36" s="12" t="s">
        <v>2</v>
      </c>
      <c r="B36" s="13">
        <f>SUM(B33:B35)</f>
        <v>3</v>
      </c>
      <c r="C36" s="7">
        <f>SUM(C33:C35)</f>
        <v>74</v>
      </c>
      <c r="D36" s="7"/>
      <c r="E36" s="7"/>
      <c r="F36" s="7"/>
      <c r="G36" s="11"/>
    </row>
    <row r="37" spans="1:7" ht="35.25">
      <c r="A37" s="37" t="s">
        <v>22</v>
      </c>
      <c r="B37" s="38">
        <v>1</v>
      </c>
      <c r="C37" s="38">
        <v>26</v>
      </c>
      <c r="D37" s="38">
        <v>2</v>
      </c>
      <c r="E37" s="38">
        <v>22</v>
      </c>
      <c r="F37" s="38">
        <v>22</v>
      </c>
      <c r="G37" s="36" t="s">
        <v>64</v>
      </c>
    </row>
    <row r="38" spans="1:7" ht="35.25">
      <c r="A38" s="37" t="s">
        <v>33</v>
      </c>
      <c r="B38" s="38">
        <v>1</v>
      </c>
      <c r="C38" s="38">
        <v>25</v>
      </c>
      <c r="D38" s="38">
        <v>2</v>
      </c>
      <c r="E38" s="38">
        <v>23.28</v>
      </c>
      <c r="F38" s="38">
        <v>21</v>
      </c>
      <c r="G38" s="36" t="s">
        <v>65</v>
      </c>
    </row>
    <row r="39" spans="1:7" ht="35.25">
      <c r="A39" s="37" t="s">
        <v>21</v>
      </c>
      <c r="B39" s="38">
        <v>1</v>
      </c>
      <c r="C39" s="38">
        <v>25</v>
      </c>
      <c r="D39" s="38">
        <v>2</v>
      </c>
      <c r="E39" s="38">
        <v>18.2</v>
      </c>
      <c r="F39" s="38">
        <v>19</v>
      </c>
      <c r="G39" s="36" t="s">
        <v>66</v>
      </c>
    </row>
    <row r="40" spans="1:7" ht="35.25">
      <c r="A40" s="31" t="s">
        <v>38</v>
      </c>
      <c r="B40" s="32">
        <v>1</v>
      </c>
      <c r="C40" s="32">
        <v>9</v>
      </c>
      <c r="D40" s="32">
        <v>1</v>
      </c>
      <c r="E40" s="32">
        <v>14</v>
      </c>
      <c r="F40" s="32"/>
      <c r="G40" s="25" t="s">
        <v>61</v>
      </c>
    </row>
    <row r="41" spans="1:7" ht="35.25">
      <c r="A41" s="12" t="s">
        <v>2</v>
      </c>
      <c r="B41" s="13">
        <f>SUM(B37:B40)</f>
        <v>4</v>
      </c>
      <c r="C41" s="7">
        <f>SUM(C37:C40)</f>
        <v>85</v>
      </c>
      <c r="D41" s="7"/>
      <c r="E41" s="7"/>
      <c r="F41" s="7"/>
      <c r="G41" s="11"/>
    </row>
    <row r="42" spans="1:7" ht="37.5" customHeight="1">
      <c r="A42" s="31" t="s">
        <v>25</v>
      </c>
      <c r="B42" s="32">
        <v>1</v>
      </c>
      <c r="C42" s="32">
        <v>29</v>
      </c>
      <c r="D42" s="32">
        <v>1</v>
      </c>
      <c r="E42" s="32">
        <v>17</v>
      </c>
      <c r="F42" s="32">
        <v>17</v>
      </c>
      <c r="G42" s="25" t="s">
        <v>67</v>
      </c>
    </row>
    <row r="43" spans="1:7" ht="21" hidden="1" customHeight="1">
      <c r="A43" s="31" t="s">
        <v>25</v>
      </c>
      <c r="B43" s="32">
        <v>1</v>
      </c>
      <c r="C43" s="32">
        <v>29</v>
      </c>
      <c r="D43" s="32">
        <v>1</v>
      </c>
      <c r="E43" s="32"/>
      <c r="F43" s="32"/>
      <c r="G43" s="25"/>
    </row>
    <row r="44" spans="1:7" ht="35.25">
      <c r="A44" s="31" t="s">
        <v>23</v>
      </c>
      <c r="B44" s="32">
        <v>1</v>
      </c>
      <c r="C44" s="32">
        <v>29</v>
      </c>
      <c r="D44" s="32">
        <v>1</v>
      </c>
      <c r="E44" s="32">
        <v>48</v>
      </c>
      <c r="F44" s="32">
        <v>48</v>
      </c>
      <c r="G44" s="25" t="s">
        <v>68</v>
      </c>
    </row>
    <row r="45" spans="1:7" ht="35.25">
      <c r="A45" s="31" t="s">
        <v>24</v>
      </c>
      <c r="B45" s="32">
        <v>1</v>
      </c>
      <c r="C45" s="32">
        <v>26</v>
      </c>
      <c r="D45" s="32">
        <v>1</v>
      </c>
      <c r="E45" s="32">
        <v>16</v>
      </c>
      <c r="F45" s="32">
        <v>16</v>
      </c>
      <c r="G45" s="25" t="s">
        <v>69</v>
      </c>
    </row>
    <row r="46" spans="1:7" ht="35.25">
      <c r="A46" s="31" t="s">
        <v>42</v>
      </c>
      <c r="B46" s="32">
        <v>1</v>
      </c>
      <c r="C46" s="32">
        <v>10</v>
      </c>
      <c r="D46" s="32">
        <v>1</v>
      </c>
      <c r="E46" s="32">
        <v>41</v>
      </c>
      <c r="F46" s="32"/>
      <c r="G46" s="25" t="s">
        <v>59</v>
      </c>
    </row>
    <row r="47" spans="1:7" ht="35.25">
      <c r="A47" s="12" t="s">
        <v>2</v>
      </c>
      <c r="B47" s="13">
        <v>4</v>
      </c>
      <c r="C47" s="7">
        <v>94</v>
      </c>
      <c r="D47" s="7"/>
      <c r="E47" s="7"/>
      <c r="F47" s="7"/>
      <c r="G47" s="11"/>
    </row>
    <row r="48" spans="1:7" ht="69">
      <c r="A48" s="14" t="s">
        <v>30</v>
      </c>
      <c r="B48" s="13">
        <f>SUM(B27+B32+B36+B41+B47)</f>
        <v>18</v>
      </c>
      <c r="C48" s="7">
        <f>SUM(C27+C32+C36+C41+C47)</f>
        <v>426</v>
      </c>
      <c r="D48" s="7"/>
      <c r="E48" s="7"/>
      <c r="F48" s="7"/>
      <c r="G48" s="11"/>
    </row>
    <row r="49" spans="1:7" ht="35.25">
      <c r="A49" s="31" t="s">
        <v>37</v>
      </c>
      <c r="B49" s="32">
        <v>1</v>
      </c>
      <c r="C49" s="32">
        <v>19</v>
      </c>
      <c r="D49" s="32">
        <v>1</v>
      </c>
      <c r="E49" s="32">
        <v>28</v>
      </c>
      <c r="F49" s="32">
        <v>28</v>
      </c>
      <c r="G49" s="25" t="s">
        <v>70</v>
      </c>
    </row>
    <row r="50" spans="1:7" ht="35.25">
      <c r="A50" s="47" t="s">
        <v>26</v>
      </c>
      <c r="B50" s="33">
        <v>1</v>
      </c>
      <c r="C50" s="33">
        <v>26</v>
      </c>
      <c r="D50" s="33">
        <v>1</v>
      </c>
      <c r="E50" s="33">
        <v>20</v>
      </c>
      <c r="F50" s="32">
        <v>20</v>
      </c>
      <c r="G50" s="25" t="s">
        <v>71</v>
      </c>
    </row>
    <row r="51" spans="1:7" ht="35.25">
      <c r="A51" s="12" t="s">
        <v>2</v>
      </c>
      <c r="B51" s="13">
        <v>2</v>
      </c>
      <c r="C51" s="13">
        <v>45</v>
      </c>
      <c r="D51" s="13"/>
      <c r="E51" s="13"/>
      <c r="F51" s="13"/>
      <c r="G51" s="11"/>
    </row>
    <row r="52" spans="1:7" ht="103.5">
      <c r="A52" s="14" t="s">
        <v>27</v>
      </c>
      <c r="B52" s="13">
        <v>2</v>
      </c>
      <c r="C52" s="13">
        <v>45</v>
      </c>
      <c r="D52" s="13"/>
      <c r="E52" s="13"/>
      <c r="F52" s="13"/>
      <c r="G52" s="11"/>
    </row>
    <row r="53" spans="1:7" ht="103.5">
      <c r="A53" s="15" t="s">
        <v>28</v>
      </c>
      <c r="B53" s="16">
        <f>SUM(B23+B48+B52)</f>
        <v>31</v>
      </c>
      <c r="C53" s="16">
        <f>SUM(C23+C48+C52)</f>
        <v>784</v>
      </c>
      <c r="D53" s="16" t="s">
        <v>39</v>
      </c>
      <c r="E53" s="16"/>
      <c r="F53" s="16"/>
      <c r="G53" s="11"/>
    </row>
    <row r="54" spans="1:7" ht="73.150000000000006" customHeight="1">
      <c r="A54" s="6"/>
      <c r="B54" s="6"/>
      <c r="C54" s="6"/>
      <c r="D54" s="6"/>
      <c r="E54" s="6"/>
      <c r="F54" s="6"/>
      <c r="G54" s="4"/>
    </row>
    <row r="55" spans="1:7" ht="30">
      <c r="A55" s="6" t="s">
        <v>39</v>
      </c>
      <c r="B55" s="6"/>
      <c r="C55" s="6"/>
      <c r="D55" s="6"/>
      <c r="E55" s="6"/>
      <c r="F55" s="6"/>
      <c r="G55" s="4"/>
    </row>
    <row r="56" spans="1:7" ht="91.9" customHeight="1">
      <c r="A56" s="6"/>
      <c r="B56" s="6"/>
      <c r="C56" s="6"/>
      <c r="D56" s="6"/>
      <c r="E56" s="6"/>
      <c r="F56" s="6"/>
      <c r="G56" s="4"/>
    </row>
    <row r="57" spans="1:7" ht="23.25">
      <c r="A57" s="2"/>
      <c r="B57" s="2"/>
      <c r="C57" s="2"/>
      <c r="D57" s="2"/>
      <c r="E57" s="2"/>
      <c r="F57" s="2"/>
    </row>
    <row r="59" spans="1:7" s="21" customFormat="1">
      <c r="A59" s="1"/>
      <c r="B59" s="1"/>
      <c r="C59" s="1"/>
      <c r="D59" s="1"/>
      <c r="E59" s="1"/>
      <c r="F59" s="1"/>
      <c r="G59" s="1"/>
    </row>
    <row r="60" spans="1:7" s="21" customFormat="1">
      <c r="A60" s="1"/>
      <c r="B60" s="1"/>
      <c r="C60" s="1"/>
      <c r="D60" s="1"/>
      <c r="E60" s="1"/>
      <c r="F60" s="1"/>
      <c r="G60" s="1"/>
    </row>
    <row r="62" spans="1:7" ht="20.45" hidden="1" customHeight="1"/>
    <row r="63" spans="1:7" ht="20.45" hidden="1" customHeight="1"/>
    <row r="64" spans="1:7" ht="20.45" hidden="1" customHeight="1"/>
    <row r="65" ht="21" hidden="1" customHeight="1"/>
    <row r="69" ht="20.45" hidden="1" customHeight="1"/>
    <row r="70" ht="20.45" hidden="1" customHeight="1"/>
    <row r="71" ht="21" hidden="1" customHeight="1"/>
  </sheetData>
  <mergeCells count="3">
    <mergeCell ref="B6:C6"/>
    <mergeCell ref="A6:A7"/>
    <mergeCell ref="A5:G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ГорУО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work19</dc:creator>
  <cp:lastModifiedBy>Павел</cp:lastModifiedBy>
  <cp:lastPrinted>2020-08-24T09:15:16Z</cp:lastPrinted>
  <dcterms:created xsi:type="dcterms:W3CDTF">2006-08-24T08:04:30Z</dcterms:created>
  <dcterms:modified xsi:type="dcterms:W3CDTF">2020-08-29T14:19:38Z</dcterms:modified>
</cp:coreProperties>
</file>